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Y\"/>
    </mc:Choice>
  </mc:AlternateContent>
  <bookViews>
    <workbookView xWindow="0" yWindow="0" windowWidth="10695" windowHeight="7185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<sst xmlns="http://schemas.openxmlformats.org/spreadsheetml/2006/main" count="64" uniqueCount="43">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</sst>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F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0.42476906479670956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7.7174762795019829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0.7257034009286083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4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90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24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5.2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90</v>
      </c>
      <c r="H26" s="7" t="s">
        <v>9</v>
      </c>
      <c r="I26" s="7">
        <f>G26*G27^3/12</f>
        <v>103680</v>
      </c>
      <c r="J26" s="26" t="s">
        <v>8</v>
      </c>
      <c r="K26" s="7"/>
      <c r="L26" s="7">
        <f>IF($B$13=1,H13,H19)</f>
        <v>90</v>
      </c>
      <c r="M26" s="7"/>
      <c r="N26" s="7" t="s">
        <v>41</v>
      </c>
      <c r="O26" s="7">
        <f>IF(B8=1,L26*2,L26)</f>
        <v>90</v>
      </c>
      <c r="P26" s="7" t="s">
        <v>10</v>
      </c>
      <c r="Q26" s="7">
        <f>O26*O27^3/12</f>
        <v>103680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24</v>
      </c>
      <c r="H27" s="7" t="s">
        <v>14</v>
      </c>
      <c r="I27" s="27">
        <f>$C$21*I26/G28/100</f>
        <v>6280615.384615384</v>
      </c>
      <c r="J27" s="26" t="s">
        <v>16</v>
      </c>
      <c r="K27" s="7"/>
      <c r="L27" s="7">
        <f>IF($B$13=1,H14,H20)</f>
        <v>24</v>
      </c>
      <c r="M27" s="7"/>
      <c r="N27" s="7"/>
      <c r="O27" s="7">
        <f>L27</f>
        <v>24</v>
      </c>
      <c r="P27" s="7" t="s">
        <v>15</v>
      </c>
      <c r="Q27" s="27">
        <f>$C$21*Q26/O28/100</f>
        <v>6280615.384615384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5.2</v>
      </c>
      <c r="H28" s="7" t="s">
        <v>17</v>
      </c>
      <c r="I28" s="28">
        <f>IF(B3&lt;3,C27/(I27+I31)*2,0)</f>
        <v>4.9370659722222223</v>
      </c>
      <c r="J28" s="7"/>
      <c r="K28" s="7"/>
      <c r="L28" s="28">
        <f>G28</f>
        <v>5.2</v>
      </c>
      <c r="M28" s="7"/>
      <c r="N28" s="7"/>
      <c r="O28" s="28">
        <f>L28</f>
        <v>5.2</v>
      </c>
      <c r="P28" s="7" t="s">
        <v>18</v>
      </c>
      <c r="Q28" s="28">
        <f>IF(B8&lt;3,C27/(Q27+Q31)*2,0)</f>
        <v>0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5.2</v>
      </c>
      <c r="F32" s="7"/>
      <c r="G32" s="28">
        <f>E32</f>
        <v>5.2</v>
      </c>
      <c r="H32" s="26"/>
      <c r="I32" s="7"/>
      <c r="J32" s="7"/>
      <c r="K32" s="7"/>
      <c r="L32" s="7"/>
      <c r="M32" s="28">
        <f>G32</f>
        <v>5.2</v>
      </c>
      <c r="N32" s="7"/>
      <c r="O32" s="28">
        <f>M32</f>
        <v>5.2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2016-11-30T21:14:36Z</dcterms:modified>
</cp:coreProperties>
</file>